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J38" i="1" s="1"/>
  <c r="J63" i="1" s="1"/>
  <c r="I36" i="1"/>
  <c r="I38" i="1" s="1"/>
  <c r="I63" i="1" s="1"/>
  <c r="J25" i="1"/>
  <c r="I25" i="1"/>
  <c r="E24" i="1"/>
  <c r="E41" i="1" s="1"/>
  <c r="D24" i="1"/>
  <c r="D41" i="1" s="1"/>
</calcChain>
</file>

<file path=xl/sharedStrings.xml><?xml version="1.0" encoding="utf-8"?>
<sst xmlns="http://schemas.openxmlformats.org/spreadsheetml/2006/main" count="68" uniqueCount="66">
  <si>
    <t>(Pesos)</t>
  </si>
  <si>
    <t>Ente Público:</t>
  </si>
  <si>
    <t>INSTITUTO TECNOLOGICO SUPERIOR DE SALVATIERRA</t>
  </si>
  <si>
    <t>Aportaciones</t>
  </si>
  <si>
    <t>Bajo protesta de decir verdad declaramos que los Estados Financieros y sus Notas son razonablemente correctos y responsabilidad del emisor</t>
  </si>
  <si>
    <t>Estado de Situación Financiera</t>
  </si>
  <si>
    <t>Al 31 de Diciembre de 2015 y 2014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</si>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</sst>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85">
    <xf numFmtId="0" fontId="0" fillId="0" borderId="0" xfId="0"/>
    <xf numFmtId="0" fontId="2" fillId="2" borderId="0" xfId="0" applyFont="1" applyFill="1" applyBorder="1"/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2" xfId="0" applyFont="1" applyFill="1" applyBorder="1"/>
    <xf numFmtId="3" fontId="6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3" xfId="0" applyFont="1" applyFill="1" applyBorder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vertical="center"/>
    </xf>
    <xf numFmtId="0" fontId="4" fillId="2" borderId="0" xfId="3" applyNumberFormat="1" applyFont="1" applyFill="1" applyBorder="1" applyAlignment="1">
      <alignment horizontal="center" vertical="center"/>
    </xf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3" applyNumberFormat="1" applyFont="1" applyFill="1" applyBorder="1" applyAlignment="1">
      <alignment vertical="center"/>
    </xf>
    <xf numFmtId="0" fontId="4" fillId="3" borderId="0" xfId="3" applyNumberFormat="1" applyFont="1" applyFill="1" applyBorder="1" applyAlignment="1">
      <alignment horizontal="right" vertical="top"/>
    </xf>
    <xf numFmtId="0" fontId="9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Continuous"/>
    </xf>
    <xf numFmtId="0" fontId="4" fillId="2" borderId="5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centerContinuous"/>
    </xf>
    <xf numFmtId="0" fontId="6" fillId="2" borderId="7" xfId="0" applyFont="1" applyFill="1" applyBorder="1"/>
    <xf numFmtId="0" fontId="9" fillId="2" borderId="8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right" vertical="top"/>
    </xf>
    <xf numFmtId="164" fontId="4" fillId="2" borderId="9" xfId="1" applyNumberFormat="1" applyFont="1" applyFill="1" applyBorder="1" applyAlignment="1">
      <alignment horizontal="center"/>
    </xf>
    <xf numFmtId="0" fontId="6" fillId="2" borderId="2" xfId="0" applyFont="1" applyFill="1" applyBorder="1"/>
    <xf numFmtId="0" fontId="4" fillId="3" borderId="8" xfId="3" applyNumberFormat="1" applyFont="1" applyFill="1" applyBorder="1" applyAlignment="1">
      <alignment vertical="center"/>
    </xf>
    <xf numFmtId="0" fontId="4" fillId="3" borderId="9" xfId="3" applyNumberFormat="1" applyFont="1" applyFill="1" applyBorder="1" applyAlignment="1">
      <alignment vertical="center"/>
    </xf>
    <xf numFmtId="0" fontId="2" fillId="3" borderId="8" xfId="0" applyFont="1" applyFill="1" applyBorder="1" applyAlignment="1">
      <alignment vertical="top"/>
    </xf>
    <xf numFmtId="166" fontId="6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3" fontId="4" fillId="3" borderId="9" xfId="0" applyNumberFormat="1" applyFont="1" applyFill="1" applyBorder="1" applyAlignment="1">
      <alignment vertical="top"/>
    </xf>
    <xf numFmtId="3" fontId="6" fillId="3" borderId="9" xfId="0" applyNumberFormat="1" applyFont="1" applyFill="1" applyBorder="1" applyAlignment="1">
      <alignment vertical="top"/>
    </xf>
    <xf numFmtId="3" fontId="6" fillId="3" borderId="9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 wrapText="1"/>
    </xf>
    <xf numFmtId="3" fontId="6" fillId="3" borderId="0" xfId="1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vertical="top"/>
    </xf>
    <xf numFmtId="0" fontId="5" fillId="3" borderId="0" xfId="0" applyFont="1" applyFill="1" applyBorder="1" applyAlignment="1">
      <alignment horizontal="right" vertical="top"/>
    </xf>
    <xf numFmtId="3" fontId="4" fillId="3" borderId="9" xfId="1" applyNumberFormat="1" applyFont="1" applyFill="1" applyBorder="1" applyAlignment="1">
      <alignment vertical="top"/>
    </xf>
    <xf numFmtId="3" fontId="4" fillId="3" borderId="9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>
      <alignment vertical="top" wrapText="1"/>
    </xf>
    <xf numFmtId="3" fontId="6" fillId="3" borderId="9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3" fontId="7" fillId="3" borderId="9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vertical="top"/>
    </xf>
    <xf numFmtId="0" fontId="2" fillId="3" borderId="8" xfId="0" applyFont="1" applyFill="1" applyBorder="1"/>
    <xf numFmtId="43" fontId="6" fillId="3" borderId="9" xfId="1" applyFont="1" applyFill="1" applyBorder="1"/>
    <xf numFmtId="0" fontId="2" fillId="3" borderId="12" xfId="0" applyFont="1" applyFill="1" applyBorder="1"/>
    <xf numFmtId="0" fontId="6" fillId="3" borderId="13" xfId="0" applyFont="1" applyFill="1" applyBorder="1" applyAlignment="1">
      <alignment vertical="top"/>
    </xf>
    <xf numFmtId="0" fontId="6" fillId="3" borderId="13" xfId="0" applyFont="1" applyFill="1" applyBorder="1"/>
    <xf numFmtId="43" fontId="6" fillId="3" borderId="13" xfId="1" applyFont="1" applyFill="1" applyBorder="1"/>
    <xf numFmtId="0" fontId="2" fillId="3" borderId="13" xfId="0" applyFont="1" applyFill="1" applyBorder="1" applyAlignment="1">
      <alignment horizontal="right" vertical="top"/>
    </xf>
    <xf numFmtId="0" fontId="6" fillId="3" borderId="13" xfId="0" applyFont="1" applyFill="1" applyBorder="1" applyAlignment="1">
      <alignment vertical="center"/>
    </xf>
    <xf numFmtId="43" fontId="6" fillId="3" borderId="14" xfId="1" applyFont="1" applyFill="1" applyBorder="1"/>
    <xf numFmtId="0" fontId="6" fillId="3" borderId="0" xfId="0" applyFont="1" applyFill="1" applyBorder="1" applyAlignment="1">
      <alignment horizontal="left"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6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0</xdr:row>
      <xdr:rowOff>10584</xdr:rowOff>
    </xdr:from>
    <xdr:to>
      <xdr:col>2</xdr:col>
      <xdr:colOff>201083</xdr:colOff>
      <xdr:row>4</xdr:row>
      <xdr:rowOff>105833</xdr:rowOff>
    </xdr:to>
    <xdr:sp macro="" textlink="">
      <xdr:nvSpPr>
        <xdr:cNvPr id="2" name="1 Rectángulo"/>
        <xdr:cNvSpPr/>
      </xdr:nvSpPr>
      <xdr:spPr>
        <a:xfrm>
          <a:off x="285749" y="10584"/>
          <a:ext cx="1820334" cy="70484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35719</xdr:colOff>
      <xdr:row>0</xdr:row>
      <xdr:rowOff>59532</xdr:rowOff>
    </xdr:from>
    <xdr:to>
      <xdr:col>1</xdr:col>
      <xdr:colOff>1607344</xdr:colOff>
      <xdr:row>3</xdr:row>
      <xdr:rowOff>163248</xdr:rowOff>
    </xdr:to>
    <xdr:sp macro="" textlink="">
      <xdr:nvSpPr>
        <xdr:cNvPr id="6" name="5 Rectángulo"/>
        <xdr:cNvSpPr/>
      </xdr:nvSpPr>
      <xdr:spPr>
        <a:xfrm>
          <a:off x="359569" y="59532"/>
          <a:ext cx="1571625" cy="59901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35719</xdr:colOff>
      <xdr:row>0</xdr:row>
      <xdr:rowOff>59533</xdr:rowOff>
    </xdr:from>
    <xdr:to>
      <xdr:col>2</xdr:col>
      <xdr:colOff>123825</xdr:colOff>
      <xdr:row>4</xdr:row>
      <xdr:rowOff>35719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569" y="59533"/>
          <a:ext cx="1926431" cy="7381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>
      <selection activeCell="C13" sqref="C13"/>
    </sheetView>
  </sheetViews>
  <sheetFormatPr baseColWidth="10" defaultRowHeight="15" x14ac:dyDescent="0.25"/>
  <cols>
    <col min="1" max="1" width="4.85546875" customWidth="1"/>
    <col min="2" max="2" width="27.5703125" customWidth="1"/>
    <col min="3" max="3" width="37.85546875" customWidth="1"/>
    <col min="4" max="4" width="11.42578125" bestFit="1" customWidth="1"/>
    <col min="5" max="5" width="9.85546875" bestFit="1" customWidth="1"/>
    <col min="6" max="6" width="11" customWidth="1"/>
    <col min="7" max="8" width="27.5703125" customWidth="1"/>
    <col min="9" max="9" width="11.42578125" bestFit="1" customWidth="1"/>
    <col min="10" max="10" width="10.42578125" bestFit="1" customWidth="1"/>
    <col min="11" max="11" width="4.85546875" customWidth="1"/>
  </cols>
  <sheetData>
    <row r="1" spans="1:11" x14ac:dyDescent="0.25">
      <c r="A1" s="1"/>
      <c r="B1" s="26"/>
      <c r="C1" s="1"/>
      <c r="D1" s="1"/>
      <c r="E1" s="1"/>
      <c r="F1" s="27"/>
      <c r="G1" s="1"/>
      <c r="H1" s="1"/>
      <c r="I1" s="1"/>
      <c r="J1" s="1"/>
      <c r="K1" s="1"/>
    </row>
    <row r="2" spans="1:11" x14ac:dyDescent="0.25">
      <c r="A2" s="1"/>
      <c r="B2" s="28"/>
      <c r="C2" s="29" t="s">
        <v>5</v>
      </c>
      <c r="D2" s="29"/>
      <c r="E2" s="29"/>
      <c r="F2" s="29"/>
      <c r="G2" s="29"/>
      <c r="H2" s="29"/>
      <c r="I2" s="29"/>
      <c r="J2" s="28"/>
      <c r="K2" s="28"/>
    </row>
    <row r="3" spans="1:11" x14ac:dyDescent="0.25">
      <c r="A3" s="1"/>
      <c r="B3" s="28"/>
      <c r="C3" s="29" t="s">
        <v>6</v>
      </c>
      <c r="D3" s="29"/>
      <c r="E3" s="29"/>
      <c r="F3" s="29"/>
      <c r="G3" s="29"/>
      <c r="H3" s="29"/>
      <c r="I3" s="29"/>
      <c r="J3" s="28"/>
      <c r="K3" s="28"/>
    </row>
    <row r="4" spans="1:11" x14ac:dyDescent="0.25">
      <c r="A4" s="1"/>
      <c r="B4" s="30"/>
      <c r="C4" s="31" t="s">
        <v>0</v>
      </c>
      <c r="D4" s="31"/>
      <c r="E4" s="31"/>
      <c r="F4" s="31"/>
      <c r="G4" s="31"/>
      <c r="H4" s="31"/>
      <c r="I4" s="31"/>
      <c r="J4" s="30"/>
      <c r="K4" s="30"/>
    </row>
    <row r="5" spans="1:11" x14ac:dyDescent="0.25">
      <c r="A5" s="32"/>
      <c r="B5" s="3"/>
      <c r="C5" s="5"/>
      <c r="D5" s="3" t="s">
        <v>1</v>
      </c>
      <c r="E5" s="4" t="s">
        <v>2</v>
      </c>
      <c r="F5" s="4"/>
      <c r="G5" s="4"/>
      <c r="H5" s="5"/>
      <c r="I5" s="5"/>
      <c r="J5" s="5"/>
      <c r="K5" s="6"/>
    </row>
    <row r="6" spans="1:11" x14ac:dyDescent="0.25">
      <c r="A6" s="33"/>
      <c r="B6" s="33"/>
      <c r="C6" s="33"/>
      <c r="D6" s="33"/>
      <c r="E6" s="33"/>
      <c r="F6" s="34"/>
      <c r="G6" s="33"/>
      <c r="H6" s="33"/>
      <c r="I6" s="33"/>
      <c r="J6" s="33"/>
      <c r="K6" s="6"/>
    </row>
    <row r="7" spans="1:11" x14ac:dyDescent="0.25">
      <c r="A7" s="33"/>
      <c r="B7" s="33"/>
      <c r="C7" s="33"/>
      <c r="D7" s="33"/>
      <c r="E7" s="33"/>
      <c r="F7" s="34"/>
      <c r="G7" s="33"/>
      <c r="H7" s="33"/>
      <c r="I7" s="33"/>
      <c r="J7" s="33"/>
      <c r="K7" s="2"/>
    </row>
    <row r="8" spans="1:11" x14ac:dyDescent="0.25">
      <c r="A8" s="35"/>
      <c r="B8" s="36" t="s">
        <v>7</v>
      </c>
      <c r="C8" s="36"/>
      <c r="D8" s="37" t="s">
        <v>8</v>
      </c>
      <c r="E8" s="37"/>
      <c r="F8" s="38"/>
      <c r="G8" s="36" t="s">
        <v>7</v>
      </c>
      <c r="H8" s="36"/>
      <c r="I8" s="37" t="s">
        <v>8</v>
      </c>
      <c r="J8" s="39"/>
      <c r="K8" s="40"/>
    </row>
    <row r="9" spans="1:11" x14ac:dyDescent="0.25">
      <c r="A9" s="41"/>
      <c r="B9" s="42"/>
      <c r="C9" s="42"/>
      <c r="D9" s="43">
        <v>2015</v>
      </c>
      <c r="E9" s="43">
        <v>2014</v>
      </c>
      <c r="F9" s="44"/>
      <c r="G9" s="42"/>
      <c r="H9" s="42"/>
      <c r="I9" s="43">
        <v>2015</v>
      </c>
      <c r="J9" s="45">
        <v>2014</v>
      </c>
      <c r="K9" s="46"/>
    </row>
    <row r="10" spans="1:11" x14ac:dyDescent="0.25">
      <c r="A10" s="47"/>
      <c r="B10" s="33"/>
      <c r="C10" s="33"/>
      <c r="D10" s="33"/>
      <c r="E10" s="33"/>
      <c r="F10" s="34"/>
      <c r="G10" s="33"/>
      <c r="H10" s="33"/>
      <c r="I10" s="33"/>
      <c r="J10" s="48"/>
      <c r="K10" s="7"/>
    </row>
    <row r="11" spans="1:11" ht="15" customHeight="1" x14ac:dyDescent="0.25">
      <c r="A11" s="47"/>
      <c r="B11" s="33"/>
      <c r="C11" s="33"/>
      <c r="D11" s="33"/>
      <c r="E11" s="33"/>
      <c r="F11" s="34"/>
      <c r="G11" s="33"/>
      <c r="H11" s="33"/>
      <c r="I11" s="33"/>
      <c r="J11" s="48"/>
      <c r="K11" s="7"/>
    </row>
    <row r="12" spans="1:11" x14ac:dyDescent="0.25">
      <c r="A12" s="49"/>
      <c r="B12" s="9" t="s">
        <v>9</v>
      </c>
      <c r="C12" s="9"/>
      <c r="D12" s="50"/>
      <c r="E12" s="13"/>
      <c r="F12" s="51"/>
      <c r="G12" s="9" t="s">
        <v>10</v>
      </c>
      <c r="H12" s="9"/>
      <c r="I12" s="52"/>
      <c r="J12" s="53"/>
      <c r="K12" s="7"/>
    </row>
    <row r="13" spans="1:11" x14ac:dyDescent="0.25">
      <c r="A13" s="49"/>
      <c r="B13" s="12"/>
      <c r="C13" s="52"/>
      <c r="D13" s="8"/>
      <c r="E13" s="8"/>
      <c r="F13" s="51"/>
      <c r="G13" s="12"/>
      <c r="H13" s="52"/>
      <c r="I13" s="10"/>
      <c r="J13" s="54"/>
      <c r="K13" s="7"/>
    </row>
    <row r="14" spans="1:11" ht="15" customHeight="1" x14ac:dyDescent="0.25">
      <c r="A14" s="49"/>
      <c r="B14" s="17" t="s">
        <v>11</v>
      </c>
      <c r="C14" s="17"/>
      <c r="D14" s="8"/>
      <c r="E14" s="8"/>
      <c r="F14" s="51"/>
      <c r="G14" s="17" t="s">
        <v>12</v>
      </c>
      <c r="H14" s="17"/>
      <c r="I14" s="8"/>
      <c r="J14" s="55"/>
      <c r="K14" s="7"/>
    </row>
    <row r="15" spans="1:11" x14ac:dyDescent="0.25">
      <c r="A15" s="49"/>
      <c r="B15" s="19"/>
      <c r="C15" s="16"/>
      <c r="D15" s="8"/>
      <c r="E15" s="8"/>
      <c r="F15" s="51"/>
      <c r="G15" s="19"/>
      <c r="H15" s="16"/>
      <c r="I15" s="8"/>
      <c r="J15" s="55"/>
      <c r="K15" s="7"/>
    </row>
    <row r="16" spans="1:11" x14ac:dyDescent="0.25">
      <c r="A16" s="49"/>
      <c r="B16" s="11" t="s">
        <v>13</v>
      </c>
      <c r="C16" s="11"/>
      <c r="D16" s="15">
        <v>35240684.119999997</v>
      </c>
      <c r="E16" s="15">
        <v>33022338.390000001</v>
      </c>
      <c r="F16" s="51"/>
      <c r="G16" s="11" t="s">
        <v>14</v>
      </c>
      <c r="H16" s="11"/>
      <c r="I16" s="15">
        <v>-7599923.0099999998</v>
      </c>
      <c r="J16" s="56">
        <v>-18521726.050000001</v>
      </c>
      <c r="K16" s="7"/>
    </row>
    <row r="17" spans="1:11" ht="15" customHeight="1" x14ac:dyDescent="0.25">
      <c r="A17" s="49"/>
      <c r="B17" s="11" t="s">
        <v>15</v>
      </c>
      <c r="C17" s="11"/>
      <c r="D17" s="15">
        <v>114896.4</v>
      </c>
      <c r="E17" s="15">
        <v>1674449.99</v>
      </c>
      <c r="F17" s="51"/>
      <c r="G17" s="11" t="s">
        <v>16</v>
      </c>
      <c r="H17" s="11"/>
      <c r="I17" s="15">
        <v>0</v>
      </c>
      <c r="J17" s="56">
        <v>0</v>
      </c>
      <c r="K17" s="7"/>
    </row>
    <row r="18" spans="1:11" ht="15" customHeight="1" x14ac:dyDescent="0.25">
      <c r="A18" s="49"/>
      <c r="B18" s="11" t="s">
        <v>17</v>
      </c>
      <c r="C18" s="11"/>
      <c r="D18" s="15">
        <v>192848.24</v>
      </c>
      <c r="E18" s="15">
        <v>4620890.22</v>
      </c>
      <c r="F18" s="51"/>
      <c r="G18" s="11" t="s">
        <v>18</v>
      </c>
      <c r="H18" s="11"/>
      <c r="I18" s="15">
        <v>0</v>
      </c>
      <c r="J18" s="56">
        <v>0</v>
      </c>
      <c r="K18" s="7"/>
    </row>
    <row r="19" spans="1:11" ht="15" customHeight="1" x14ac:dyDescent="0.25">
      <c r="A19" s="49"/>
      <c r="B19" s="11" t="s">
        <v>19</v>
      </c>
      <c r="C19" s="11"/>
      <c r="D19" s="15">
        <v>0</v>
      </c>
      <c r="E19" s="15">
        <v>0</v>
      </c>
      <c r="F19" s="51"/>
      <c r="G19" s="11" t="s">
        <v>20</v>
      </c>
      <c r="H19" s="11"/>
      <c r="I19" s="15">
        <v>0</v>
      </c>
      <c r="J19" s="56">
        <v>0</v>
      </c>
      <c r="K19" s="7"/>
    </row>
    <row r="20" spans="1:11" ht="15" customHeight="1" x14ac:dyDescent="0.25">
      <c r="A20" s="49"/>
      <c r="B20" s="11" t="s">
        <v>21</v>
      </c>
      <c r="C20" s="11"/>
      <c r="D20" s="15">
        <v>0</v>
      </c>
      <c r="E20" s="15">
        <v>0</v>
      </c>
      <c r="F20" s="51"/>
      <c r="G20" s="11" t="s">
        <v>22</v>
      </c>
      <c r="H20" s="11"/>
      <c r="I20" s="15">
        <v>0</v>
      </c>
      <c r="J20" s="56">
        <v>0</v>
      </c>
      <c r="K20" s="7"/>
    </row>
    <row r="21" spans="1:11" ht="15" customHeight="1" x14ac:dyDescent="0.25">
      <c r="A21" s="49"/>
      <c r="B21" s="11" t="s">
        <v>23</v>
      </c>
      <c r="C21" s="11"/>
      <c r="D21" s="15">
        <v>0</v>
      </c>
      <c r="E21" s="15">
        <v>0</v>
      </c>
      <c r="F21" s="51"/>
      <c r="G21" s="14" t="s">
        <v>24</v>
      </c>
      <c r="H21" s="14"/>
      <c r="I21" s="15">
        <v>0</v>
      </c>
      <c r="J21" s="56">
        <v>0</v>
      </c>
      <c r="K21" s="7"/>
    </row>
    <row r="22" spans="1:11" ht="15" customHeight="1" x14ac:dyDescent="0.25">
      <c r="A22" s="49"/>
      <c r="B22" s="11" t="s">
        <v>25</v>
      </c>
      <c r="C22" s="11"/>
      <c r="D22" s="15">
        <v>1827</v>
      </c>
      <c r="E22" s="15">
        <v>1827</v>
      </c>
      <c r="F22" s="51"/>
      <c r="G22" s="11" t="s">
        <v>26</v>
      </c>
      <c r="H22" s="11"/>
      <c r="I22" s="15">
        <v>0</v>
      </c>
      <c r="J22" s="56">
        <v>0</v>
      </c>
      <c r="K22" s="7"/>
    </row>
    <row r="23" spans="1:11" ht="15" customHeight="1" x14ac:dyDescent="0.25">
      <c r="A23" s="49"/>
      <c r="B23" s="57"/>
      <c r="C23" s="25"/>
      <c r="D23" s="58"/>
      <c r="E23" s="58"/>
      <c r="F23" s="51"/>
      <c r="G23" s="11" t="s">
        <v>27</v>
      </c>
      <c r="H23" s="11"/>
      <c r="I23" s="15">
        <v>-8951</v>
      </c>
      <c r="J23" s="56">
        <v>0</v>
      </c>
      <c r="K23" s="7"/>
    </row>
    <row r="24" spans="1:11" ht="15" customHeight="1" x14ac:dyDescent="0.25">
      <c r="A24" s="59"/>
      <c r="B24" s="17" t="s">
        <v>28</v>
      </c>
      <c r="C24" s="17"/>
      <c r="D24" s="60">
        <f>SUM(D16:D22)</f>
        <v>35550255.759999998</v>
      </c>
      <c r="E24" s="60">
        <f>SUM(E16:E22)</f>
        <v>39319505.600000001</v>
      </c>
      <c r="F24" s="61"/>
      <c r="G24" s="12"/>
      <c r="H24" s="52"/>
      <c r="I24" s="18"/>
      <c r="J24" s="62"/>
      <c r="K24" s="7"/>
    </row>
    <row r="25" spans="1:11" x14ac:dyDescent="0.25">
      <c r="A25" s="59"/>
      <c r="B25" s="12"/>
      <c r="C25" s="24"/>
      <c r="D25" s="18"/>
      <c r="E25" s="18"/>
      <c r="F25" s="61"/>
      <c r="G25" s="17" t="s">
        <v>29</v>
      </c>
      <c r="H25" s="17"/>
      <c r="I25" s="60">
        <f>SUM(I16:I23)</f>
        <v>-7608874.0099999998</v>
      </c>
      <c r="J25" s="63">
        <f>SUM(J16:J23)</f>
        <v>-18521726.050000001</v>
      </c>
      <c r="K25" s="7"/>
    </row>
    <row r="26" spans="1:11" x14ac:dyDescent="0.25">
      <c r="A26" s="49"/>
      <c r="B26" s="57"/>
      <c r="C26" s="57"/>
      <c r="D26" s="58"/>
      <c r="E26" s="58"/>
      <c r="F26" s="51"/>
      <c r="G26" s="64"/>
      <c r="H26" s="25"/>
      <c r="I26" s="58"/>
      <c r="J26" s="65"/>
      <c r="K26" s="7"/>
    </row>
    <row r="27" spans="1:11" x14ac:dyDescent="0.25">
      <c r="A27" s="49"/>
      <c r="B27" s="17" t="s">
        <v>30</v>
      </c>
      <c r="C27" s="17"/>
      <c r="D27" s="8"/>
      <c r="E27" s="8"/>
      <c r="F27" s="51"/>
      <c r="G27" s="17" t="s">
        <v>31</v>
      </c>
      <c r="H27" s="17"/>
      <c r="I27" s="8"/>
      <c r="J27" s="55"/>
      <c r="K27" s="7"/>
    </row>
    <row r="28" spans="1:11" ht="15" customHeight="1" x14ac:dyDescent="0.25">
      <c r="A28" s="49"/>
      <c r="B28" s="57"/>
      <c r="C28" s="57"/>
      <c r="D28" s="58"/>
      <c r="E28" s="58"/>
      <c r="F28" s="51"/>
      <c r="G28" s="57"/>
      <c r="H28" s="25"/>
      <c r="I28" s="58"/>
      <c r="J28" s="65"/>
      <c r="K28" s="7"/>
    </row>
    <row r="29" spans="1:11" ht="15" customHeight="1" x14ac:dyDescent="0.25">
      <c r="A29" s="49"/>
      <c r="B29" s="11" t="s">
        <v>32</v>
      </c>
      <c r="C29" s="11"/>
      <c r="D29" s="15">
        <v>0</v>
      </c>
      <c r="E29" s="15">
        <v>0</v>
      </c>
      <c r="F29" s="51"/>
      <c r="G29" s="11" t="s">
        <v>33</v>
      </c>
      <c r="H29" s="11"/>
      <c r="I29" s="15">
        <v>0</v>
      </c>
      <c r="J29" s="56">
        <v>0</v>
      </c>
      <c r="K29" s="7"/>
    </row>
    <row r="30" spans="1:11" ht="15" customHeight="1" x14ac:dyDescent="0.25">
      <c r="A30" s="49"/>
      <c r="B30" s="11" t="s">
        <v>34</v>
      </c>
      <c r="C30" s="11"/>
      <c r="D30" s="15">
        <v>0</v>
      </c>
      <c r="E30" s="15">
        <v>0</v>
      </c>
      <c r="F30" s="51"/>
      <c r="G30" s="11" t="s">
        <v>35</v>
      </c>
      <c r="H30" s="11"/>
      <c r="I30" s="15">
        <v>0</v>
      </c>
      <c r="J30" s="56">
        <v>0</v>
      </c>
      <c r="K30" s="7"/>
    </row>
    <row r="31" spans="1:11" ht="15" customHeight="1" x14ac:dyDescent="0.25">
      <c r="A31" s="49"/>
      <c r="B31" s="11" t="s">
        <v>36</v>
      </c>
      <c r="C31" s="11"/>
      <c r="D31" s="15">
        <v>71184805.530000001</v>
      </c>
      <c r="E31" s="15">
        <v>52185878.649999999</v>
      </c>
      <c r="F31" s="51"/>
      <c r="G31" s="11" t="s">
        <v>37</v>
      </c>
      <c r="H31" s="11"/>
      <c r="I31" s="15">
        <v>0</v>
      </c>
      <c r="J31" s="56">
        <v>0</v>
      </c>
      <c r="K31" s="7"/>
    </row>
    <row r="32" spans="1:11" x14ac:dyDescent="0.25">
      <c r="A32" s="49"/>
      <c r="B32" s="11" t="s">
        <v>38</v>
      </c>
      <c r="C32" s="11"/>
      <c r="D32" s="15">
        <v>16955281.309999999</v>
      </c>
      <c r="E32" s="15">
        <v>12751845.92</v>
      </c>
      <c r="F32" s="51"/>
      <c r="G32" s="11" t="s">
        <v>39</v>
      </c>
      <c r="H32" s="11"/>
      <c r="I32" s="15">
        <v>0</v>
      </c>
      <c r="J32" s="56">
        <v>0</v>
      </c>
      <c r="K32" s="7"/>
    </row>
    <row r="33" spans="1:11" ht="15" customHeight="1" x14ac:dyDescent="0.25">
      <c r="A33" s="49"/>
      <c r="B33" s="11" t="s">
        <v>40</v>
      </c>
      <c r="C33" s="11"/>
      <c r="D33" s="15"/>
      <c r="E33" s="15"/>
      <c r="F33" s="51"/>
      <c r="G33" s="14" t="s">
        <v>41</v>
      </c>
      <c r="H33" s="14"/>
      <c r="I33" s="15">
        <v>0</v>
      </c>
      <c r="J33" s="56">
        <v>0</v>
      </c>
      <c r="K33" s="7"/>
    </row>
    <row r="34" spans="1:11" ht="15" customHeight="1" x14ac:dyDescent="0.25">
      <c r="A34" s="49"/>
      <c r="B34" s="11" t="s">
        <v>42</v>
      </c>
      <c r="C34" s="11"/>
      <c r="D34" s="15">
        <v>-6968563.5199999996</v>
      </c>
      <c r="E34" s="15">
        <v>-5054954.3</v>
      </c>
      <c r="F34" s="51"/>
      <c r="G34" s="11" t="s">
        <v>43</v>
      </c>
      <c r="H34" s="11"/>
      <c r="I34" s="15">
        <v>0</v>
      </c>
      <c r="J34" s="56">
        <v>0</v>
      </c>
      <c r="K34" s="7"/>
    </row>
    <row r="35" spans="1:11" ht="15" customHeight="1" x14ac:dyDescent="0.25">
      <c r="A35" s="49"/>
      <c r="B35" s="11" t="s">
        <v>44</v>
      </c>
      <c r="C35" s="11"/>
      <c r="D35" s="15">
        <v>0</v>
      </c>
      <c r="E35" s="15">
        <v>0</v>
      </c>
      <c r="F35" s="51"/>
      <c r="G35" s="57"/>
      <c r="H35" s="25"/>
      <c r="I35" s="58"/>
      <c r="J35" s="65"/>
      <c r="K35" s="7"/>
    </row>
    <row r="36" spans="1:11" ht="15" customHeight="1" x14ac:dyDescent="0.25">
      <c r="A36" s="49"/>
      <c r="B36" s="11" t="s">
        <v>45</v>
      </c>
      <c r="C36" s="11"/>
      <c r="D36" s="15">
        <v>0</v>
      </c>
      <c r="E36" s="15">
        <v>0</v>
      </c>
      <c r="F36" s="51"/>
      <c r="G36" s="17" t="s">
        <v>46</v>
      </c>
      <c r="H36" s="17"/>
      <c r="I36" s="60">
        <f>SUM(I29:I34)</f>
        <v>0</v>
      </c>
      <c r="J36" s="63">
        <f>SUM(J29:J34)</f>
        <v>0</v>
      </c>
      <c r="K36" s="7"/>
    </row>
    <row r="37" spans="1:11" x14ac:dyDescent="0.25">
      <c r="A37" s="49"/>
      <c r="B37" s="11" t="s">
        <v>47</v>
      </c>
      <c r="C37" s="11"/>
      <c r="D37" s="15">
        <v>0</v>
      </c>
      <c r="E37" s="15">
        <v>0</v>
      </c>
      <c r="F37" s="51"/>
      <c r="G37" s="12"/>
      <c r="H37" s="24"/>
      <c r="I37" s="18"/>
      <c r="J37" s="62"/>
      <c r="K37" s="7"/>
    </row>
    <row r="38" spans="1:11" x14ac:dyDescent="0.25">
      <c r="A38" s="49"/>
      <c r="B38" s="57"/>
      <c r="C38" s="25"/>
      <c r="D38" s="58"/>
      <c r="E38" s="58"/>
      <c r="F38" s="51"/>
      <c r="G38" s="17" t="s">
        <v>48</v>
      </c>
      <c r="H38" s="17"/>
      <c r="I38" s="60">
        <f>I25+I36</f>
        <v>-7608874.0099999998</v>
      </c>
      <c r="J38" s="63">
        <f>J25+J36</f>
        <v>-18521726.050000001</v>
      </c>
      <c r="K38" s="7"/>
    </row>
    <row r="39" spans="1:11" ht="15" customHeight="1" x14ac:dyDescent="0.25">
      <c r="A39" s="59"/>
      <c r="B39" s="17" t="s">
        <v>49</v>
      </c>
      <c r="C39" s="17"/>
      <c r="D39" s="60">
        <f>SUM(D29:D37)</f>
        <v>81171523.320000008</v>
      </c>
      <c r="E39" s="60">
        <f>SUM(E29:E37)</f>
        <v>59882770.270000003</v>
      </c>
      <c r="F39" s="61"/>
      <c r="G39" s="12"/>
      <c r="H39" s="66"/>
      <c r="I39" s="18"/>
      <c r="J39" s="62"/>
      <c r="K39" s="7"/>
    </row>
    <row r="40" spans="1:11" ht="15" customHeight="1" x14ac:dyDescent="0.25">
      <c r="A40" s="49"/>
      <c r="B40" s="57"/>
      <c r="C40" s="12"/>
      <c r="D40" s="58"/>
      <c r="E40" s="58"/>
      <c r="F40" s="51"/>
      <c r="G40" s="9" t="s">
        <v>50</v>
      </c>
      <c r="H40" s="9"/>
      <c r="I40" s="58"/>
      <c r="J40" s="65"/>
      <c r="K40" s="7"/>
    </row>
    <row r="41" spans="1:11" ht="15" customHeight="1" x14ac:dyDescent="0.25">
      <c r="A41" s="49"/>
      <c r="B41" s="17" t="s">
        <v>51</v>
      </c>
      <c r="C41" s="17"/>
      <c r="D41" s="60">
        <f>D24+D39</f>
        <v>116721779.08000001</v>
      </c>
      <c r="E41" s="60">
        <f>E24+E39</f>
        <v>99202275.870000005</v>
      </c>
      <c r="F41" s="51"/>
      <c r="G41" s="12"/>
      <c r="H41" s="66"/>
      <c r="I41" s="58"/>
      <c r="J41" s="65"/>
      <c r="K41" s="7"/>
    </row>
    <row r="42" spans="1:11" ht="15" customHeight="1" x14ac:dyDescent="0.25">
      <c r="A42" s="49"/>
      <c r="B42" s="57"/>
      <c r="C42" s="57"/>
      <c r="D42" s="58"/>
      <c r="E42" s="58"/>
      <c r="F42" s="51"/>
      <c r="G42" s="17" t="s">
        <v>52</v>
      </c>
      <c r="H42" s="17"/>
      <c r="I42" s="60">
        <f>SUM(I44:I46)</f>
        <v>-83963577.040000007</v>
      </c>
      <c r="J42" s="63">
        <f>SUM(J44:J46)</f>
        <v>-57987976.719999999</v>
      </c>
      <c r="K42" s="7"/>
    </row>
    <row r="43" spans="1:11" x14ac:dyDescent="0.25">
      <c r="A43" s="49"/>
      <c r="B43" s="57"/>
      <c r="C43" s="57"/>
      <c r="D43" s="58"/>
      <c r="E43" s="58"/>
      <c r="F43" s="51"/>
      <c r="G43" s="57"/>
      <c r="H43" s="13"/>
      <c r="I43" s="58"/>
      <c r="J43" s="65"/>
      <c r="K43" s="7"/>
    </row>
    <row r="44" spans="1:11" ht="15" customHeight="1" x14ac:dyDescent="0.25">
      <c r="A44" s="49"/>
      <c r="B44" s="57"/>
      <c r="C44" s="57"/>
      <c r="D44" s="58"/>
      <c r="E44" s="58"/>
      <c r="F44" s="51"/>
      <c r="G44" s="11" t="s">
        <v>3</v>
      </c>
      <c r="H44" s="11"/>
      <c r="I44" s="15">
        <v>-83963577.040000007</v>
      </c>
      <c r="J44" s="56">
        <v>-57987976.719999999</v>
      </c>
      <c r="K44" s="7"/>
    </row>
    <row r="45" spans="1:11" ht="15" customHeight="1" x14ac:dyDescent="0.25">
      <c r="A45" s="49"/>
      <c r="B45" s="57"/>
      <c r="C45" s="67"/>
      <c r="D45" s="67"/>
      <c r="E45" s="58"/>
      <c r="F45" s="51"/>
      <c r="G45" s="11" t="s">
        <v>53</v>
      </c>
      <c r="H45" s="11"/>
      <c r="I45" s="15">
        <v>0</v>
      </c>
      <c r="J45" s="56">
        <v>0</v>
      </c>
      <c r="K45" s="7"/>
    </row>
    <row r="46" spans="1:11" ht="15" customHeight="1" x14ac:dyDescent="0.25">
      <c r="A46" s="49"/>
      <c r="B46" s="57"/>
      <c r="C46" s="67"/>
      <c r="D46" s="67"/>
      <c r="E46" s="58"/>
      <c r="F46" s="51"/>
      <c r="G46" s="11" t="s">
        <v>54</v>
      </c>
      <c r="H46" s="11"/>
      <c r="I46" s="15">
        <v>0</v>
      </c>
      <c r="J46" s="56">
        <v>0</v>
      </c>
      <c r="K46" s="7"/>
    </row>
    <row r="47" spans="1:11" x14ac:dyDescent="0.25">
      <c r="A47" s="49"/>
      <c r="B47" s="57"/>
      <c r="C47" s="67"/>
      <c r="D47" s="67"/>
      <c r="E47" s="58"/>
      <c r="F47" s="51"/>
      <c r="G47" s="57"/>
      <c r="H47" s="13"/>
      <c r="I47" s="58"/>
      <c r="J47" s="65"/>
      <c r="K47" s="7"/>
    </row>
    <row r="48" spans="1:11" ht="15" customHeight="1" x14ac:dyDescent="0.25">
      <c r="A48" s="49"/>
      <c r="B48" s="57"/>
      <c r="C48" s="67"/>
      <c r="D48" s="67"/>
      <c r="E48" s="58"/>
      <c r="F48" s="51"/>
      <c r="G48" s="17" t="s">
        <v>55</v>
      </c>
      <c r="H48" s="17"/>
      <c r="I48" s="60">
        <f>SUM(I50:I54)</f>
        <v>-25149328.030000001</v>
      </c>
      <c r="J48" s="63">
        <f>SUM(J50:J54)</f>
        <v>-22692573.100000001</v>
      </c>
      <c r="K48" s="7"/>
    </row>
    <row r="49" spans="1:11" ht="15" customHeight="1" x14ac:dyDescent="0.25">
      <c r="A49" s="49"/>
      <c r="B49" s="57"/>
      <c r="C49" s="67"/>
      <c r="D49" s="67"/>
      <c r="E49" s="58"/>
      <c r="F49" s="51"/>
      <c r="G49" s="12"/>
      <c r="H49" s="13"/>
      <c r="I49" s="68"/>
      <c r="J49" s="69"/>
      <c r="K49" s="7"/>
    </row>
    <row r="50" spans="1:11" ht="15" customHeight="1" x14ac:dyDescent="0.25">
      <c r="A50" s="49"/>
      <c r="B50" s="57"/>
      <c r="C50" s="67"/>
      <c r="D50" s="67"/>
      <c r="E50" s="58"/>
      <c r="F50" s="51"/>
      <c r="G50" s="11" t="s">
        <v>56</v>
      </c>
      <c r="H50" s="11"/>
      <c r="I50" s="15">
        <v>-2454990.17</v>
      </c>
      <c r="J50" s="56">
        <v>-2654760.87</v>
      </c>
      <c r="K50" s="7"/>
    </row>
    <row r="51" spans="1:11" ht="15" customHeight="1" x14ac:dyDescent="0.25">
      <c r="A51" s="49"/>
      <c r="B51" s="57"/>
      <c r="C51" s="67"/>
      <c r="D51" s="67"/>
      <c r="E51" s="58"/>
      <c r="F51" s="51"/>
      <c r="G51" s="11" t="s">
        <v>57</v>
      </c>
      <c r="H51" s="11"/>
      <c r="I51" s="15">
        <v>-22694337.859999999</v>
      </c>
      <c r="J51" s="56">
        <v>-20037812.23</v>
      </c>
      <c r="K51" s="7"/>
    </row>
    <row r="52" spans="1:11" x14ac:dyDescent="0.25">
      <c r="A52" s="49"/>
      <c r="B52" s="57"/>
      <c r="C52" s="67"/>
      <c r="D52" s="67"/>
      <c r="E52" s="58"/>
      <c r="F52" s="51"/>
      <c r="G52" s="11" t="s">
        <v>58</v>
      </c>
      <c r="H52" s="11"/>
      <c r="I52" s="15">
        <v>0</v>
      </c>
      <c r="J52" s="56">
        <v>0</v>
      </c>
      <c r="K52" s="7"/>
    </row>
    <row r="53" spans="1:11" ht="15" customHeight="1" x14ac:dyDescent="0.25">
      <c r="A53" s="49"/>
      <c r="B53" s="57"/>
      <c r="C53" s="57"/>
      <c r="D53" s="58"/>
      <c r="E53" s="58"/>
      <c r="F53" s="51"/>
      <c r="G53" s="11" t="s">
        <v>59</v>
      </c>
      <c r="H53" s="11"/>
      <c r="I53" s="15">
        <v>0</v>
      </c>
      <c r="J53" s="56">
        <v>0</v>
      </c>
      <c r="K53" s="7"/>
    </row>
    <row r="54" spans="1:11" ht="15" customHeight="1" x14ac:dyDescent="0.25">
      <c r="A54" s="49"/>
      <c r="B54" s="57"/>
      <c r="C54" s="57"/>
      <c r="D54" s="58"/>
      <c r="E54" s="58"/>
      <c r="F54" s="51"/>
      <c r="G54" s="11" t="s">
        <v>60</v>
      </c>
      <c r="H54" s="11"/>
      <c r="I54" s="15">
        <v>0</v>
      </c>
      <c r="J54" s="56">
        <v>0</v>
      </c>
      <c r="K54" s="7"/>
    </row>
    <row r="55" spans="1:11" x14ac:dyDescent="0.25">
      <c r="A55" s="49"/>
      <c r="B55" s="57"/>
      <c r="C55" s="57"/>
      <c r="D55" s="58"/>
      <c r="E55" s="58"/>
      <c r="F55" s="51"/>
      <c r="G55" s="57"/>
      <c r="H55" s="13"/>
      <c r="I55" s="58"/>
      <c r="J55" s="65"/>
      <c r="K55" s="7"/>
    </row>
    <row r="56" spans="1:11" ht="15" customHeight="1" x14ac:dyDescent="0.25">
      <c r="A56" s="49"/>
      <c r="B56" s="57"/>
      <c r="C56" s="57"/>
      <c r="D56" s="58"/>
      <c r="E56" s="58"/>
      <c r="F56" s="51"/>
      <c r="G56" s="17" t="s">
        <v>61</v>
      </c>
      <c r="H56" s="17"/>
      <c r="I56" s="60">
        <f>SUM(I58:I59)</f>
        <v>0</v>
      </c>
      <c r="J56" s="63">
        <f>SUM(J58:J59)</f>
        <v>0</v>
      </c>
      <c r="K56" s="7"/>
    </row>
    <row r="57" spans="1:11" x14ac:dyDescent="0.25">
      <c r="A57" s="49"/>
      <c r="B57" s="57"/>
      <c r="C57" s="57"/>
      <c r="D57" s="58"/>
      <c r="E57" s="58"/>
      <c r="F57" s="51"/>
      <c r="G57" s="57"/>
      <c r="H57" s="13"/>
      <c r="I57" s="58"/>
      <c r="J57" s="65"/>
      <c r="K57" s="7"/>
    </row>
    <row r="58" spans="1:11" ht="15" customHeight="1" x14ac:dyDescent="0.25">
      <c r="A58" s="49"/>
      <c r="B58" s="57"/>
      <c r="C58" s="57"/>
      <c r="D58" s="58"/>
      <c r="E58" s="58"/>
      <c r="F58" s="51"/>
      <c r="G58" s="11" t="s">
        <v>62</v>
      </c>
      <c r="H58" s="11"/>
      <c r="I58" s="15">
        <v>0</v>
      </c>
      <c r="J58" s="56">
        <v>0</v>
      </c>
      <c r="K58" s="7"/>
    </row>
    <row r="59" spans="1:11" x14ac:dyDescent="0.25">
      <c r="A59" s="49"/>
      <c r="B59" s="57"/>
      <c r="C59" s="57"/>
      <c r="D59" s="58"/>
      <c r="E59" s="58"/>
      <c r="F59" s="51"/>
      <c r="G59" s="11" t="s">
        <v>63</v>
      </c>
      <c r="H59" s="11"/>
      <c r="I59" s="15">
        <v>0</v>
      </c>
      <c r="J59" s="56">
        <v>0</v>
      </c>
      <c r="K59" s="7"/>
    </row>
    <row r="60" spans="1:11" x14ac:dyDescent="0.25">
      <c r="A60" s="49"/>
      <c r="B60" s="57"/>
      <c r="C60" s="57"/>
      <c r="D60" s="58"/>
      <c r="E60" s="58"/>
      <c r="F60" s="51"/>
      <c r="G60" s="57"/>
      <c r="H60" s="70"/>
      <c r="I60" s="58"/>
      <c r="J60" s="65"/>
      <c r="K60" s="7"/>
    </row>
    <row r="61" spans="1:11" x14ac:dyDescent="0.25">
      <c r="A61" s="49"/>
      <c r="B61" s="57"/>
      <c r="C61" s="57"/>
      <c r="D61" s="58"/>
      <c r="E61" s="58"/>
      <c r="F61" s="51"/>
      <c r="G61" s="17" t="s">
        <v>64</v>
      </c>
      <c r="H61" s="17"/>
      <c r="I61" s="60">
        <f>I42+I48+I56</f>
        <v>-109112905.07000001</v>
      </c>
      <c r="J61" s="63">
        <f>J42+J48+J56</f>
        <v>-80680549.819999993</v>
      </c>
      <c r="K61" s="7"/>
    </row>
    <row r="62" spans="1:11" x14ac:dyDescent="0.25">
      <c r="A62" s="49"/>
      <c r="B62" s="57"/>
      <c r="C62" s="57"/>
      <c r="D62" s="58"/>
      <c r="E62" s="58"/>
      <c r="F62" s="51"/>
      <c r="G62" s="57"/>
      <c r="H62" s="13"/>
      <c r="I62" s="58"/>
      <c r="J62" s="65"/>
      <c r="K62" s="7"/>
    </row>
    <row r="63" spans="1:11" x14ac:dyDescent="0.25">
      <c r="A63" s="49"/>
      <c r="B63" s="57"/>
      <c r="C63" s="57"/>
      <c r="D63" s="58"/>
      <c r="E63" s="58"/>
      <c r="F63" s="51"/>
      <c r="G63" s="17" t="s">
        <v>65</v>
      </c>
      <c r="H63" s="17"/>
      <c r="I63" s="60">
        <f>I38+I61</f>
        <v>-116721779.08000001</v>
      </c>
      <c r="J63" s="63">
        <f>J38+J61</f>
        <v>-99202275.86999999</v>
      </c>
      <c r="K63" s="7"/>
    </row>
    <row r="64" spans="1:11" x14ac:dyDescent="0.25">
      <c r="A64" s="71"/>
      <c r="B64" s="72"/>
      <c r="C64" s="72"/>
      <c r="D64" s="72"/>
      <c r="E64" s="72"/>
      <c r="F64" s="73"/>
      <c r="G64" s="72"/>
      <c r="H64" s="72"/>
      <c r="I64" s="72"/>
      <c r="J64" s="74"/>
      <c r="K64" s="20"/>
    </row>
    <row r="65" spans="1:11" x14ac:dyDescent="0.25">
      <c r="A65" s="75"/>
      <c r="B65" s="13"/>
      <c r="C65" s="21"/>
      <c r="D65" s="22"/>
      <c r="E65" s="22"/>
      <c r="F65" s="51"/>
      <c r="G65" s="23"/>
      <c r="H65" s="21"/>
      <c r="I65" s="22"/>
      <c r="J65" s="76"/>
      <c r="K65" s="2"/>
    </row>
    <row r="66" spans="1:11" x14ac:dyDescent="0.25">
      <c r="A66" s="77"/>
      <c r="B66" s="78"/>
      <c r="C66" s="79"/>
      <c r="D66" s="80"/>
      <c r="E66" s="80"/>
      <c r="F66" s="81"/>
      <c r="G66" s="82"/>
      <c r="H66" s="79"/>
      <c r="I66" s="80"/>
      <c r="J66" s="83"/>
      <c r="K66" s="2"/>
    </row>
    <row r="67" spans="1:11" x14ac:dyDescent="0.25">
      <c r="A67" s="6"/>
      <c r="B67" s="13"/>
      <c r="C67" s="21"/>
      <c r="D67" s="22"/>
      <c r="E67" s="22"/>
      <c r="F67" s="51"/>
      <c r="G67" s="23"/>
      <c r="H67" s="21"/>
      <c r="I67" s="22"/>
      <c r="J67" s="22"/>
      <c r="K67" s="2"/>
    </row>
    <row r="68" spans="1:11" x14ac:dyDescent="0.25">
      <c r="A68" s="6"/>
      <c r="B68" s="84" t="s">
        <v>4</v>
      </c>
      <c r="C68" s="84"/>
      <c r="D68" s="84"/>
      <c r="E68" s="84"/>
      <c r="F68" s="84"/>
      <c r="G68" s="84"/>
      <c r="H68" s="84"/>
      <c r="I68" s="84"/>
      <c r="J68" s="84"/>
      <c r="K68" s="2"/>
    </row>
  </sheetData>
  <mergeCells count="68">
    <mergeCell ref="G59:H59"/>
    <mergeCell ref="G61:H61"/>
    <mergeCell ref="G63:H63"/>
    <mergeCell ref="B68:J68"/>
    <mergeCell ref="C45:D52"/>
    <mergeCell ref="G50:H50"/>
    <mergeCell ref="G52:H52"/>
    <mergeCell ref="G54:H54"/>
    <mergeCell ref="G56:H56"/>
    <mergeCell ref="G58:H58"/>
    <mergeCell ref="G32:H32"/>
    <mergeCell ref="B35:C35"/>
    <mergeCell ref="B36:C36"/>
    <mergeCell ref="B37:C37"/>
    <mergeCell ref="B39:C39"/>
    <mergeCell ref="B41:C41"/>
    <mergeCell ref="G53:H53"/>
    <mergeCell ref="E5:G5"/>
    <mergeCell ref="A8:A9"/>
    <mergeCell ref="B8:C9"/>
    <mergeCell ref="F8:F9"/>
    <mergeCell ref="G8:H9"/>
    <mergeCell ref="G16:H16"/>
    <mergeCell ref="B21:C21"/>
    <mergeCell ref="G27:H27"/>
    <mergeCell ref="B32:C32"/>
    <mergeCell ref="G44:H44"/>
    <mergeCell ref="G45:H45"/>
    <mergeCell ref="G46:H46"/>
    <mergeCell ref="G48:H48"/>
    <mergeCell ref="G51:H51"/>
    <mergeCell ref="G38:H38"/>
    <mergeCell ref="G40:H40"/>
    <mergeCell ref="G42:H42"/>
    <mergeCell ref="B33:C33"/>
    <mergeCell ref="G33:H33"/>
    <mergeCell ref="B34:C34"/>
    <mergeCell ref="G34:H34"/>
    <mergeCell ref="G36:H36"/>
    <mergeCell ref="B29:C29"/>
    <mergeCell ref="G29:H29"/>
    <mergeCell ref="B30:C30"/>
    <mergeCell ref="G30:H30"/>
    <mergeCell ref="B31:C31"/>
    <mergeCell ref="G31:H31"/>
    <mergeCell ref="G25:H25"/>
    <mergeCell ref="B27:C27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4:C14"/>
    <mergeCell ref="G14:H14"/>
    <mergeCell ref="B16:C16"/>
    <mergeCell ref="B17:C17"/>
    <mergeCell ref="G17:H17"/>
    <mergeCell ref="B12:C12"/>
    <mergeCell ref="G12:H12"/>
    <mergeCell ref="C2:I2"/>
    <mergeCell ref="C3:I3"/>
    <mergeCell ref="C4:I4"/>
  </mergeCells>
  <conditionalFormatting sqref="C45:D52">
    <cfRule type="expression" dxfId="3" priority="1">
      <formula>$E$42&lt;&gt;$J$64</formula>
    </cfRule>
    <cfRule type="expression" dxfId="2" priority="2">
      <formula>$D$42&lt;&gt;$I$64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2017-10-31T17:58:57Z</dcterms:created>
  <dcterms:modified xsi:type="dcterms:W3CDTF">2017-10-31T18:01:28Z</dcterms:modified>
</cp:coreProperties>
</file>